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论文" sheetId="7" r:id="rId1"/>
    <sheet name="获奖" sheetId="9" r:id="rId2"/>
    <sheet name="成果转化" sheetId="12" r:id="rId3"/>
    <sheet name="学术交流" sheetId="1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<sst xmlns="http://schemas.openxmlformats.org/spreadsheetml/2006/main" count="224" uniqueCount="138">
  <si>
    <t>铜陵学院2025年度科研成果登记一览表（论文）</t>
  </si>
  <si>
    <t>序号</t>
  </si>
  <si>
    <t>学院/部门</t>
  </si>
  <si>
    <t>姓名</t>
  </si>
  <si>
    <t>论文题目</t>
  </si>
  <si>
    <t>刊物名称</t>
  </si>
  <si>
    <t>出版刊期</t>
  </si>
  <si>
    <t>出版日期
(注明年月)</t>
  </si>
  <si>
    <t>论文类别</t>
  </si>
  <si>
    <t>第一作者/通讯作者</t>
  </si>
  <si>
    <t>铜陵学院是否为第一单位</t>
  </si>
  <si>
    <t>依托项目的来源、名称及编号</t>
  </si>
  <si>
    <t>备注(SCI/SSCI需注明中科院分区，EI需注明JA/CA)</t>
  </si>
  <si>
    <t>体育部</t>
  </si>
  <si>
    <t>王建明</t>
  </si>
  <si>
    <t xml:space="preserve">A Method for Feature Division of Soccer Foul Actions Based on Salience Image Semantics </t>
  </si>
  <si>
    <t>Public Library of Science</t>
  </si>
  <si>
    <t>一类</t>
  </si>
  <si>
    <t>第一作者</t>
  </si>
  <si>
    <t>是</t>
  </si>
  <si>
    <t>SCI(二区）</t>
  </si>
  <si>
    <t>许洁</t>
  </si>
  <si>
    <t>体育非物质文化遗产活化的共生逻辑，基于文化生态学的理论阐释</t>
  </si>
  <si>
    <t>南京体育学院学报</t>
  </si>
  <si>
    <t>第4期</t>
  </si>
  <si>
    <t>2025年5月</t>
  </si>
  <si>
    <t>三类</t>
  </si>
  <si>
    <t>SK2021A0662</t>
  </si>
  <si>
    <t>荀笋</t>
  </si>
  <si>
    <t>“大思政”视域下高校体育教学协同育人机制构建研究——基于耦合机理与实践进路的双维探析</t>
  </si>
  <si>
    <t>佳木斯大学社会科学学报</t>
  </si>
  <si>
    <t>2025年第8期</t>
  </si>
  <si>
    <t>安徽省高等学校省级质量工程重点教学研究项目：“普通高校体育课程线上教学路径的构建与优化”（2022jyxm1634)</t>
  </si>
  <si>
    <t>刘宜</t>
  </si>
  <si>
    <t>治理能力现代化视域下
我国群众体育治理的反思</t>
  </si>
  <si>
    <t>南阳师范学院学报</t>
  </si>
  <si>
    <t>2025年
第五期</t>
  </si>
  <si>
    <t>2024年安徽省级质量工程项目（2024jyxm0411）；
2022年安徽省教学研究项目（重点）（2022jyxm1634）</t>
  </si>
  <si>
    <t>数字技术赋能开拓全民健身新格局：价值意蕴、现实障碍与推进路径</t>
  </si>
  <si>
    <t>黄山学院学报</t>
  </si>
  <si>
    <t>2025年
第二期</t>
  </si>
  <si>
    <t>2025年4月</t>
  </si>
  <si>
    <r>
      <rPr>
        <sz val="12"/>
        <rFont val="宋体"/>
        <charset val="134"/>
      </rPr>
      <t>2020年度铜陵学院校级科研重点项目（2020tlxyZD09</t>
    </r>
    <r>
      <rPr>
        <sz val="12"/>
        <color rgb="FF000000"/>
        <rFont val="宋体"/>
        <charset val="134"/>
      </rPr>
      <t>）</t>
    </r>
  </si>
  <si>
    <t>智能体育与高校体育公共课教学融合的多元探索——以安徽省为例</t>
  </si>
  <si>
    <t>铜陵职业技术学院学报</t>
  </si>
  <si>
    <t>2025年
第四期</t>
  </si>
  <si>
    <t>2024年12月</t>
  </si>
  <si>
    <t>四类</t>
  </si>
  <si>
    <t>2020年度铜陵学院校级科研重点项目（2020tlxyZD09）；2023年度铜陵学院校级质量工程项目一般教学研究项目（2023xj018）</t>
  </si>
  <si>
    <t>朱珊珊</t>
  </si>
  <si>
    <t>大学生体质健康信念对体育运动的影响研究</t>
  </si>
  <si>
    <t>健与美</t>
  </si>
  <si>
    <t>第五期</t>
  </si>
  <si>
    <t>2025年05月</t>
  </si>
  <si>
    <t>丁淑健</t>
  </si>
  <si>
    <t>《国家学生体质健康标准》实施背景下高校体育教学改革</t>
  </si>
  <si>
    <t>新体育</t>
  </si>
  <si>
    <t>2025（10）</t>
  </si>
  <si>
    <t>地方应用型高校优势体育项目发展困境、归因与优化路径</t>
  </si>
  <si>
    <t>铜陵学院学报</t>
  </si>
  <si>
    <t>2025（3）</t>
  </si>
  <si>
    <t>2025年6月</t>
  </si>
  <si>
    <t>安庆师范大学校级重点项目“非均衡理论视域下大别山义务教育阶段体育教育现状调查与对策研究”（SK202214ZD）</t>
  </si>
  <si>
    <t>农村体育产业助力农村经济振兴发展的路径研究</t>
  </si>
  <si>
    <t>绥化学院学报</t>
  </si>
  <si>
    <t>2025年第11期</t>
  </si>
  <si>
    <t>2025年11月</t>
  </si>
  <si>
    <t>无</t>
  </si>
  <si>
    <t>秦卫斌</t>
  </si>
  <si>
    <t>安徽省体育特色小镇可持续发展的价值、困境与优化路径</t>
  </si>
  <si>
    <t>2024年第06期</t>
  </si>
  <si>
    <t>铜陵学院人文社科重点项目，安徽省体育特色小镇现状与发展研究，2022tlxyZD02</t>
  </si>
  <si>
    <t>补报</t>
  </si>
  <si>
    <t>安徽省体育特色小镇的建设发展现状与对策研究</t>
  </si>
  <si>
    <t>榆林学院学报</t>
  </si>
  <si>
    <t>2025年第02期</t>
  </si>
  <si>
    <t>2025年03月</t>
  </si>
  <si>
    <t>樊腾龙</t>
  </si>
  <si>
    <t>国际运动医学领域的研究现状和未来展望</t>
  </si>
  <si>
    <t>信阳农林学院学报</t>
  </si>
  <si>
    <t>2025年第01期</t>
  </si>
  <si>
    <t xml:space="preserve"> 2023年铜陵学院校级教学研究项目(2023xj034)</t>
  </si>
  <si>
    <t>Effects of Aerobic Exercise on Gene Expression of 
Skeletal Muscle Related to Aging and Prevention of 
Chronic Diseases in the Elderly</t>
  </si>
  <si>
    <t>The Asian Journal of Kinesiology</t>
  </si>
  <si>
    <t>2025年3期</t>
  </si>
  <si>
    <t>2025年7月</t>
  </si>
  <si>
    <t>Ministry of Education of the Republic of Korea and the National Research Foundation of Korea (NRF-2020S1A5A2A01045037)</t>
  </si>
  <si>
    <t>铜陵学院2025年度科研成果登记一览表（获奖类）</t>
  </si>
  <si>
    <t>奖项名称</t>
  </si>
  <si>
    <t>获奖成果名称</t>
  </si>
  <si>
    <t>获奖人排名</t>
  </si>
  <si>
    <t>授奖单位</t>
  </si>
  <si>
    <t>获奖时间</t>
  </si>
  <si>
    <t>获奖等级</t>
  </si>
  <si>
    <t>获奖类别</t>
  </si>
  <si>
    <t>完成单位（以获奖证书标注的顺序为准）</t>
  </si>
  <si>
    <t>备注</t>
  </si>
  <si>
    <t>周建</t>
  </si>
  <si>
    <t>优秀科技工作者</t>
  </si>
  <si>
    <t>铜陵学院优秀科技工作者</t>
  </si>
  <si>
    <t>第一</t>
  </si>
  <si>
    <t>铜陵学院</t>
  </si>
  <si>
    <t>铜陵学院2025年度科技成果转移转化一览表</t>
  </si>
  <si>
    <t>负责人</t>
  </si>
  <si>
    <t>成果名称</t>
  </si>
  <si>
    <t>转化类别</t>
  </si>
  <si>
    <t>转化单位</t>
  </si>
  <si>
    <t>转化时间</t>
  </si>
  <si>
    <t>转化金额（万元）</t>
  </si>
  <si>
    <t>钱枝</t>
  </si>
  <si>
    <t>一种瑜伽训练用拉伸装置</t>
  </si>
  <si>
    <t>国际发明专利</t>
  </si>
  <si>
    <t>铜陵晨星体育运动服务有限公司</t>
  </si>
  <si>
    <t>一种瑜伽用拉力圈</t>
  </si>
  <si>
    <t>普拉提数字化运动教学系统</t>
  </si>
  <si>
    <t>技术开发</t>
  </si>
  <si>
    <t>马鞍山红橙绿体育发展有限公司</t>
  </si>
  <si>
    <t>铜陵学院2025年度学术交流登记一览表</t>
  </si>
  <si>
    <t>职称/学位</t>
  </si>
  <si>
    <t>学术会议名称</t>
  </si>
  <si>
    <t>会议类别</t>
  </si>
  <si>
    <t>提交论文题目</t>
  </si>
  <si>
    <t>是否做报告（大会主题报告、分组报告）</t>
  </si>
  <si>
    <t>时间</t>
  </si>
  <si>
    <t>地点</t>
  </si>
  <si>
    <t>会议主办单位</t>
  </si>
  <si>
    <t>丁红</t>
  </si>
  <si>
    <t>讲师/硕士</t>
  </si>
  <si>
    <t>2025 年大湾区物流与供应链学术年会
暨广东省物流与供应链学会会员代表大会</t>
  </si>
  <si>
    <t>广东医谷（南沙区南江二路 6 号）1 号楼国际路演厅</t>
  </si>
  <si>
    <t>广东省物流与供应链学会；广东省粤港澳大湾区交通物流发展促进会</t>
  </si>
  <si>
    <t>讲师/博士</t>
  </si>
  <si>
    <t>2025年安徽省第一届体育科学学会体育社会科学分会成立大会</t>
  </si>
  <si>
    <t>二类</t>
  </si>
  <si>
    <t>否</t>
  </si>
  <si>
    <t>淮北</t>
  </si>
  <si>
    <t>淮北师范大学</t>
  </si>
  <si>
    <t xml:space="preserve">  说明：学术会议类别分为五类：一类为国际学术会议，指有三个及以上国家的专家学者参加的学术会议；二类为由国家部委及所辖一级协会（学会）举办的学术会议；三类为省主管部门主办或省主管部门和省级专业协会（学会）联合主办的学术会议；四类市主管部门主办或市主管部门和市级专业协会（学会）联合主办的会议；五类为在校内开展学术报告或受邀到校外做学术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</si>
</sst>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quot;年&quot;m&quot;月&quot;;@"/>
  </numFmts>
  <fonts count="36">
    <font>
      <sz val="12"/>
      <name val="宋体"/>
      <charset val="134"/>
    </font>
    <font>
      <b/>
      <sz val="14"/>
      <name val="宋体"/>
      <charset val="134"/>
    </font>
    <font>
      <b/>
      <sz val="10"/>
      <name val="宋体"/>
      <charset val="134"/>
    </font>
    <font>
      <sz val="10"/>
      <name val="宋体"/>
      <charset val="134"/>
    </font>
    <font>
      <sz val="10.5"/>
      <name val="宋体"/>
      <charset val="134"/>
    </font>
    <font>
      <sz val="9"/>
      <name val="宋体"/>
      <charset val="134"/>
    </font>
    <font>
      <sz val="10"/>
      <name val="Times New Roman"/>
      <charset val="0"/>
    </font>
    <font>
      <sz val="11"/>
      <name val="楷体"/>
      <charset val="134"/>
    </font>
    <font>
      <b/>
      <sz val="10"/>
      <color rgb="FF000000"/>
      <name val="宋体"/>
      <charset val="134"/>
    </font>
    <font>
      <sz val="10"/>
      <color rgb="FFFF0000"/>
      <name val="宋体"/>
      <charset val="134"/>
    </font>
    <font>
      <sz val="10"/>
      <color rgb="FF000000"/>
      <name val="宋体"/>
      <charset val="134"/>
    </font>
    <font>
      <b/>
      <sz val="11"/>
      <name val="宋体"/>
      <charset val="134"/>
    </font>
    <font>
      <b/>
      <sz val="11"/>
      <color indexed="8"/>
      <name val="宋体"/>
      <charset val="134"/>
    </font>
    <font>
      <b/>
      <sz val="12"/>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pplyBorder="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pplyBorder="0">
      <alignment vertical="center"/>
    </xf>
    <xf numFmtId="0" fontId="0" fillId="0" borderId="0" applyBorder="0">
      <alignment vertical="center"/>
    </xf>
    <xf numFmtId="0" fontId="0" fillId="0" borderId="0" applyBorder="0" applyProtection="0">
      <alignment vertical="center"/>
    </xf>
    <xf numFmtId="0" fontId="0" fillId="0" borderId="0" applyBorder="0">
      <alignment vertical="center"/>
    </xf>
    <xf numFmtId="0" fontId="0" fillId="0" borderId="0" applyBorder="0"/>
    <xf numFmtId="0" fontId="0" fillId="0" borderId="0" applyBorder="0">
      <alignment vertical="center"/>
    </xf>
    <xf numFmtId="0" fontId="0" fillId="0" borderId="0" applyBorder="0">
      <alignment vertical="center"/>
    </xf>
  </cellStyleXfs>
  <cellXfs count="65">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3" fillId="0" borderId="1" xfId="0" applyFont="1" applyFill="1" applyBorder="1" applyAlignment="1">
      <alignment vertical="center"/>
    </xf>
    <xf numFmtId="0" fontId="5" fillId="0" borderId="0" xfId="0" applyFont="1" applyFill="1" applyAlignment="1">
      <alignment vertical="center"/>
    </xf>
    <xf numFmtId="0" fontId="3" fillId="0" borderId="1" xfId="0" applyFont="1" applyFill="1" applyBorder="1" applyAlignment="1">
      <alignment vertical="center" wrapText="1"/>
    </xf>
    <xf numFmtId="0" fontId="3" fillId="0" borderId="2" xfId="0" applyFont="1" applyFill="1" applyBorder="1" applyAlignment="1">
      <alignment vertical="center"/>
    </xf>
    <xf numFmtId="0" fontId="3" fillId="0" borderId="2" xfId="0" applyFont="1" applyFill="1" applyBorder="1" applyAlignment="1">
      <alignment horizontal="justify"/>
    </xf>
    <xf numFmtId="0" fontId="3" fillId="0" borderId="2" xfId="0" applyFont="1" applyFill="1" applyBorder="1" applyAlignment="1">
      <alignment horizontal="center" vertical="center"/>
    </xf>
    <xf numFmtId="0" fontId="3" fillId="0" borderId="1" xfId="0" applyFont="1" applyFill="1" applyBorder="1" applyAlignment="1">
      <alignment wrapText="1"/>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6" fillId="0" borderId="1" xfId="0" applyFont="1" applyFill="1" applyBorder="1" applyAlignment="1">
      <alignment vertical="center"/>
    </xf>
    <xf numFmtId="0" fontId="0" fillId="0" borderId="1" xfId="0" applyFont="1" applyFill="1" applyBorder="1" applyAlignment="1">
      <alignment vertical="center"/>
    </xf>
    <xf numFmtId="0" fontId="7" fillId="0" borderId="0" xfId="0" applyFont="1" applyFill="1" applyAlignment="1">
      <alignment horizontal="left" vertical="center" wrapText="1"/>
    </xf>
    <xf numFmtId="57" fontId="3"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77" fontId="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57" fontId="10" fillId="0" borderId="1" xfId="0" applyNumberFormat="1" applyFont="1" applyFill="1" applyBorder="1" applyAlignment="1">
      <alignment horizontal="center" vertical="center" wrapText="1"/>
    </xf>
    <xf numFmtId="0" fontId="0" fillId="0" borderId="1" xfId="0" applyBorder="1">
      <alignment vertical="center"/>
    </xf>
    <xf numFmtId="49" fontId="0" fillId="0" borderId="0" xfId="0" applyNumberFormat="1">
      <alignment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57" fontId="3" fillId="0" borderId="4"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10" fillId="0" borderId="4" xfId="0" applyFont="1" applyBorder="1" applyAlignment="1">
      <alignment horizontal="center" vertical="center" wrapText="1"/>
    </xf>
    <xf numFmtId="57" fontId="3" fillId="0" borderId="6"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vertical="center" wrapText="1"/>
    </xf>
    <xf numFmtId="0" fontId="13" fillId="0" borderId="0" xfId="0" applyFont="1"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horizontal="center" vertical="center" wrapText="1"/>
    </xf>
    <xf numFmtId="0" fontId="14" fillId="0" borderId="0" xfId="0" applyFont="1" applyAlignment="1">
      <alignment horizontal="center" vertical="center" wrapText="1"/>
    </xf>
    <xf numFmtId="0" fontId="13" fillId="0" borderId="1" xfId="0" applyFont="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177" fontId="0" fillId="0" borderId="1" xfId="0" applyNumberFormat="1" applyFont="1" applyBorder="1" applyAlignment="1">
      <alignment horizontal="center" vertical="center" wrapText="1"/>
    </xf>
    <xf numFmtId="49" fontId="0" fillId="0" borderId="1"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5" xfId="51"/>
    <cellStyle name="常规 10" xfId="52"/>
    <cellStyle name="常规_Sheet4" xfId="53"/>
    <cellStyle name="常规 2 3" xfId="54"/>
    <cellStyle name="常规 3" xfId="55"/>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16"/>
  <sheetViews>
    <sheetView tabSelected="1" zoomScale="70" zoomScaleNormal="70" workbookViewId="0">
      <selection activeCell="S4" sqref="S4"/>
    </sheetView>
  </sheetViews>
  <sheetFormatPr defaultColWidth="8.925" defaultRowHeight="33.75" customHeight="1"/>
  <cols>
    <col min="1" max="1" width="4.08333333333333" style="58" customWidth="1"/>
    <col min="2" max="2" width="9.875" style="58" customWidth="1"/>
    <col min="3" max="3" width="8.56666666666667" style="58" customWidth="1"/>
    <col min="4" max="4" width="29.2083333333333" style="58" customWidth="1"/>
    <col min="5" max="5" width="19.375" style="58" customWidth="1"/>
    <col min="6" max="6" width="10.5833333333333" style="58" customWidth="1"/>
    <col min="7" max="7" width="12.4166666666667" style="58" customWidth="1"/>
    <col min="8" max="8" width="7.58333333333333" style="58" customWidth="1"/>
    <col min="9" max="9" width="12" style="58" customWidth="1"/>
    <col min="10" max="10" width="11.6583333333333" style="58" customWidth="1"/>
    <col min="11" max="11" width="39.4083333333333" style="58" customWidth="1"/>
    <col min="12" max="12" width="13.375" style="58" customWidth="1"/>
    <col min="13" max="16384" width="9" style="58"/>
  </cols>
  <sheetData>
    <row r="1" ht="47" customHeight="1" spans="1:12">
      <c r="A1" s="36" t="s">
        <v>0</v>
      </c>
      <c r="B1" s="59"/>
      <c r="C1" s="59"/>
      <c r="D1" s="59"/>
      <c r="E1" s="59"/>
      <c r="F1" s="59"/>
      <c r="G1" s="59"/>
      <c r="H1" s="59"/>
      <c r="I1" s="59"/>
      <c r="J1" s="59"/>
      <c r="K1" s="59"/>
      <c r="L1" s="59"/>
    </row>
    <row r="2" s="56" customFormat="1" ht="71.25" spans="1:12">
      <c r="A2" s="60" t="s">
        <v>1</v>
      </c>
      <c r="B2" s="60" t="s">
        <v>2</v>
      </c>
      <c r="C2" s="60" t="s">
        <v>3</v>
      </c>
      <c r="D2" s="60" t="s">
        <v>4</v>
      </c>
      <c r="E2" s="60" t="s">
        <v>5</v>
      </c>
      <c r="F2" s="60" t="s">
        <v>6</v>
      </c>
      <c r="G2" s="60" t="s">
        <v>7</v>
      </c>
      <c r="H2" s="60" t="s">
        <v>8</v>
      </c>
      <c r="I2" s="60" t="s">
        <v>9</v>
      </c>
      <c r="J2" s="60" t="s">
        <v>10</v>
      </c>
      <c r="K2" s="60" t="s">
        <v>11</v>
      </c>
      <c r="L2" s="60" t="s">
        <v>12</v>
      </c>
    </row>
    <row r="3" s="56" customFormat="1" ht="57" spans="1:12">
      <c r="A3" s="61">
        <f t="shared" ref="A3:A14" si="0">ROW()-2</f>
        <v>1</v>
      </c>
      <c r="B3" s="61" t="s">
        <v>13</v>
      </c>
      <c r="C3" s="61" t="s">
        <v>14</v>
      </c>
      <c r="D3" s="61" t="s">
        <v>15</v>
      </c>
      <c r="E3" s="61" t="s">
        <v>16</v>
      </c>
      <c r="F3" s="61">
        <v>2025</v>
      </c>
      <c r="G3" s="61">
        <v>2025</v>
      </c>
      <c r="H3" s="61" t="s">
        <v>17</v>
      </c>
      <c r="I3" s="61" t="s">
        <v>18</v>
      </c>
      <c r="J3" s="61" t="s">
        <v>19</v>
      </c>
      <c r="K3" s="61"/>
      <c r="L3" s="61" t="s">
        <v>20</v>
      </c>
    </row>
    <row r="4" s="56" customFormat="1" ht="42.75" spans="1:12">
      <c r="A4" s="61">
        <f t="shared" si="0"/>
        <v>2</v>
      </c>
      <c r="B4" s="61" t="s">
        <v>13</v>
      </c>
      <c r="C4" s="61" t="s">
        <v>21</v>
      </c>
      <c r="D4" s="61" t="s">
        <v>22</v>
      </c>
      <c r="E4" s="61" t="s">
        <v>23</v>
      </c>
      <c r="F4" s="61" t="s">
        <v>24</v>
      </c>
      <c r="G4" s="62" t="s">
        <v>25</v>
      </c>
      <c r="H4" s="61" t="s">
        <v>26</v>
      </c>
      <c r="I4" s="61" t="s">
        <v>21</v>
      </c>
      <c r="J4" s="61" t="s">
        <v>19</v>
      </c>
      <c r="K4" s="61" t="s">
        <v>27</v>
      </c>
      <c r="L4" s="61"/>
    </row>
    <row r="5" s="56" customFormat="1" ht="42.75" spans="1:12">
      <c r="A5" s="61">
        <f t="shared" si="0"/>
        <v>3</v>
      </c>
      <c r="B5" s="61" t="s">
        <v>13</v>
      </c>
      <c r="C5" s="61" t="s">
        <v>28</v>
      </c>
      <c r="D5" s="61" t="s">
        <v>29</v>
      </c>
      <c r="E5" s="61" t="s">
        <v>30</v>
      </c>
      <c r="F5" s="61" t="s">
        <v>31</v>
      </c>
      <c r="G5" s="63">
        <v>45870</v>
      </c>
      <c r="H5" s="61" t="s">
        <v>26</v>
      </c>
      <c r="I5" s="61" t="s">
        <v>18</v>
      </c>
      <c r="J5" s="61" t="s">
        <v>19</v>
      </c>
      <c r="K5" s="61" t="s">
        <v>32</v>
      </c>
      <c r="L5" s="61"/>
    </row>
    <row r="6" s="56" customFormat="1" ht="57" spans="1:12">
      <c r="A6" s="61">
        <f t="shared" si="0"/>
        <v>4</v>
      </c>
      <c r="B6" s="61" t="s">
        <v>13</v>
      </c>
      <c r="C6" s="61" t="s">
        <v>33</v>
      </c>
      <c r="D6" s="61" t="s">
        <v>34</v>
      </c>
      <c r="E6" s="61" t="s">
        <v>35</v>
      </c>
      <c r="F6" s="61" t="s">
        <v>36</v>
      </c>
      <c r="G6" s="63">
        <v>45901</v>
      </c>
      <c r="H6" s="61" t="s">
        <v>26</v>
      </c>
      <c r="I6" s="61" t="s">
        <v>18</v>
      </c>
      <c r="J6" s="61" t="s">
        <v>19</v>
      </c>
      <c r="K6" s="61" t="s">
        <v>37</v>
      </c>
      <c r="L6" s="61"/>
    </row>
    <row r="7" s="56" customFormat="1" ht="42.75" spans="1:12">
      <c r="A7" s="61">
        <f t="shared" si="0"/>
        <v>5</v>
      </c>
      <c r="B7" s="61" t="s">
        <v>13</v>
      </c>
      <c r="C7" s="61" t="s">
        <v>33</v>
      </c>
      <c r="D7" s="61" t="s">
        <v>38</v>
      </c>
      <c r="E7" s="61" t="s">
        <v>39</v>
      </c>
      <c r="F7" s="61" t="s">
        <v>40</v>
      </c>
      <c r="G7" s="61" t="s">
        <v>41</v>
      </c>
      <c r="H7" s="61" t="s">
        <v>26</v>
      </c>
      <c r="I7" s="61" t="s">
        <v>18</v>
      </c>
      <c r="J7" s="61" t="s">
        <v>19</v>
      </c>
      <c r="K7" s="61" t="s">
        <v>42</v>
      </c>
      <c r="L7" s="61"/>
    </row>
    <row r="8" s="56" customFormat="1" ht="57" spans="1:12">
      <c r="A8" s="61">
        <f t="shared" si="0"/>
        <v>6</v>
      </c>
      <c r="B8" s="61" t="s">
        <v>13</v>
      </c>
      <c r="C8" s="61" t="s">
        <v>33</v>
      </c>
      <c r="D8" s="61" t="s">
        <v>43</v>
      </c>
      <c r="E8" s="61" t="s">
        <v>44</v>
      </c>
      <c r="F8" s="61" t="s">
        <v>45</v>
      </c>
      <c r="G8" s="61" t="s">
        <v>46</v>
      </c>
      <c r="H8" s="61" t="s">
        <v>47</v>
      </c>
      <c r="I8" s="61" t="s">
        <v>18</v>
      </c>
      <c r="J8" s="61" t="s">
        <v>19</v>
      </c>
      <c r="K8" s="61" t="s">
        <v>48</v>
      </c>
      <c r="L8" s="61"/>
    </row>
    <row r="9" s="57" customFormat="1" ht="28.5" spans="1:12">
      <c r="A9" s="61">
        <f t="shared" si="0"/>
        <v>7</v>
      </c>
      <c r="B9" s="20" t="s">
        <v>13</v>
      </c>
      <c r="C9" s="20" t="s">
        <v>49</v>
      </c>
      <c r="D9" s="20" t="s">
        <v>50</v>
      </c>
      <c r="E9" s="20" t="s">
        <v>51</v>
      </c>
      <c r="F9" s="20" t="s">
        <v>52</v>
      </c>
      <c r="G9" s="64" t="s">
        <v>53</v>
      </c>
      <c r="H9" s="20" t="s">
        <v>47</v>
      </c>
      <c r="I9" s="20" t="s">
        <v>18</v>
      </c>
      <c r="J9" s="20" t="s">
        <v>19</v>
      </c>
      <c r="K9" s="61"/>
      <c r="L9" s="61"/>
    </row>
    <row r="10" s="57" customFormat="1" ht="28.5" spans="1:12">
      <c r="A10" s="61">
        <f t="shared" si="0"/>
        <v>8</v>
      </c>
      <c r="B10" s="20" t="s">
        <v>13</v>
      </c>
      <c r="C10" s="20" t="s">
        <v>54</v>
      </c>
      <c r="D10" s="20" t="s">
        <v>55</v>
      </c>
      <c r="E10" s="20" t="s">
        <v>56</v>
      </c>
      <c r="F10" s="20" t="s">
        <v>57</v>
      </c>
      <c r="G10" s="64" t="s">
        <v>25</v>
      </c>
      <c r="H10" s="20" t="s">
        <v>47</v>
      </c>
      <c r="I10" s="20" t="s">
        <v>18</v>
      </c>
      <c r="J10" s="20" t="s">
        <v>19</v>
      </c>
      <c r="K10" s="61"/>
      <c r="L10" s="20"/>
    </row>
    <row r="11" s="57" customFormat="1" ht="42.75" spans="1:12">
      <c r="A11" s="61">
        <f t="shared" si="0"/>
        <v>9</v>
      </c>
      <c r="B11" s="20" t="s">
        <v>13</v>
      </c>
      <c r="C11" s="20" t="s">
        <v>54</v>
      </c>
      <c r="D11" s="20" t="s">
        <v>58</v>
      </c>
      <c r="E11" s="20" t="s">
        <v>59</v>
      </c>
      <c r="F11" s="20" t="s">
        <v>60</v>
      </c>
      <c r="G11" s="64" t="s">
        <v>61</v>
      </c>
      <c r="H11" s="20" t="s">
        <v>26</v>
      </c>
      <c r="I11" s="20" t="s">
        <v>18</v>
      </c>
      <c r="J11" s="20" t="s">
        <v>19</v>
      </c>
      <c r="K11" s="61" t="s">
        <v>62</v>
      </c>
      <c r="L11" s="20"/>
    </row>
    <row r="12" s="57" customFormat="1" ht="28.5" spans="1:12">
      <c r="A12" s="61">
        <f t="shared" si="0"/>
        <v>10</v>
      </c>
      <c r="B12" s="20" t="s">
        <v>13</v>
      </c>
      <c r="C12" s="20" t="s">
        <v>49</v>
      </c>
      <c r="D12" s="20" t="s">
        <v>63</v>
      </c>
      <c r="E12" s="20" t="s">
        <v>64</v>
      </c>
      <c r="F12" s="20" t="s">
        <v>65</v>
      </c>
      <c r="G12" s="64" t="s">
        <v>66</v>
      </c>
      <c r="H12" s="20" t="s">
        <v>26</v>
      </c>
      <c r="I12" s="20" t="s">
        <v>18</v>
      </c>
      <c r="J12" s="20" t="s">
        <v>19</v>
      </c>
      <c r="K12" s="61" t="s">
        <v>67</v>
      </c>
      <c r="L12" s="20"/>
    </row>
    <row r="13" s="57" customFormat="1" ht="28.5" spans="1:12">
      <c r="A13" s="61">
        <f t="shared" si="0"/>
        <v>11</v>
      </c>
      <c r="B13" s="20" t="s">
        <v>13</v>
      </c>
      <c r="C13" s="20" t="s">
        <v>68</v>
      </c>
      <c r="D13" s="20" t="s">
        <v>69</v>
      </c>
      <c r="E13" s="20" t="s">
        <v>59</v>
      </c>
      <c r="F13" s="20" t="s">
        <v>70</v>
      </c>
      <c r="G13" s="64" t="s">
        <v>46</v>
      </c>
      <c r="H13" s="20" t="s">
        <v>26</v>
      </c>
      <c r="I13" s="20" t="s">
        <v>18</v>
      </c>
      <c r="J13" s="20" t="s">
        <v>19</v>
      </c>
      <c r="K13" s="61" t="s">
        <v>71</v>
      </c>
      <c r="L13" s="20" t="s">
        <v>72</v>
      </c>
    </row>
    <row r="14" s="57" customFormat="1" ht="28.5" spans="1:12">
      <c r="A14" s="61">
        <f t="shared" si="0"/>
        <v>12</v>
      </c>
      <c r="B14" s="20" t="s">
        <v>13</v>
      </c>
      <c r="C14" s="20" t="s">
        <v>68</v>
      </c>
      <c r="D14" s="20" t="s">
        <v>73</v>
      </c>
      <c r="E14" s="20" t="s">
        <v>74</v>
      </c>
      <c r="F14" s="20" t="s">
        <v>75</v>
      </c>
      <c r="G14" s="64" t="s">
        <v>76</v>
      </c>
      <c r="H14" s="20" t="s">
        <v>26</v>
      </c>
      <c r="I14" s="20" t="s">
        <v>18</v>
      </c>
      <c r="J14" s="20" t="s">
        <v>19</v>
      </c>
      <c r="K14" s="61" t="s">
        <v>71</v>
      </c>
      <c r="L14" s="20"/>
    </row>
    <row r="15" s="57" customFormat="1" ht="28.5" spans="1:12">
      <c r="A15" s="61">
        <v>13</v>
      </c>
      <c r="B15" s="20" t="s">
        <v>13</v>
      </c>
      <c r="C15" s="20" t="s">
        <v>77</v>
      </c>
      <c r="D15" s="20" t="s">
        <v>78</v>
      </c>
      <c r="E15" s="20" t="s">
        <v>79</v>
      </c>
      <c r="F15" s="20" t="s">
        <v>80</v>
      </c>
      <c r="G15" s="64" t="s">
        <v>76</v>
      </c>
      <c r="H15" s="20" t="s">
        <v>26</v>
      </c>
      <c r="I15" s="20" t="s">
        <v>18</v>
      </c>
      <c r="J15" s="20" t="s">
        <v>19</v>
      </c>
      <c r="K15" s="61" t="s">
        <v>81</v>
      </c>
      <c r="L15" s="20"/>
    </row>
    <row r="16" s="57" customFormat="1" ht="85.5" spans="1:12">
      <c r="A16" s="61">
        <v>14</v>
      </c>
      <c r="B16" s="20" t="s">
        <v>13</v>
      </c>
      <c r="C16" s="20" t="s">
        <v>77</v>
      </c>
      <c r="D16" s="20" t="s">
        <v>82</v>
      </c>
      <c r="E16" s="20" t="s">
        <v>83</v>
      </c>
      <c r="F16" s="20" t="s">
        <v>84</v>
      </c>
      <c r="G16" s="64" t="s">
        <v>85</v>
      </c>
      <c r="H16" s="20" t="s">
        <v>47</v>
      </c>
      <c r="I16" s="20" t="s">
        <v>18</v>
      </c>
      <c r="J16" s="20" t="s">
        <v>19</v>
      </c>
      <c r="K16" s="61" t="s">
        <v>86</v>
      </c>
      <c r="L16" s="20"/>
    </row>
  </sheetData>
  <mergeCells count="1">
    <mergeCell ref="A1:L1"/>
  </mergeCells>
  <pageMargins left="0.75" right="0.75" top="0.511111111111111" bottom="0.431944444444444" header="0.5" footer="0.5"/>
  <pageSetup paperSize="9" scale="6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11"/>
  <sheetViews>
    <sheetView workbookViewId="0">
      <selection activeCell="B3" sqref="B3:K3"/>
    </sheetView>
  </sheetViews>
  <sheetFormatPr defaultColWidth="8.925" defaultRowHeight="14.25"/>
  <cols>
    <col min="1" max="1" width="7" customWidth="1"/>
    <col min="2" max="2" width="9.5" customWidth="1"/>
    <col min="3" max="3" width="8.25" customWidth="1"/>
    <col min="4" max="4" width="12.875" customWidth="1"/>
    <col min="5" max="5" width="21.5" customWidth="1"/>
    <col min="6" max="6" width="12.625" style="35" customWidth="1"/>
    <col min="7" max="8" width="11.75" customWidth="1"/>
    <col min="9" max="9" width="11" customWidth="1"/>
    <col min="10" max="10" width="9.375" customWidth="1"/>
    <col min="11" max="11" width="22.25" customWidth="1"/>
  </cols>
  <sheetData>
    <row r="1" ht="35.1" customHeight="1" spans="1:12">
      <c r="A1" s="36" t="s">
        <v>87</v>
      </c>
      <c r="B1" s="36"/>
      <c r="C1" s="36"/>
      <c r="D1" s="36"/>
      <c r="E1" s="36"/>
      <c r="F1" s="37"/>
      <c r="G1" s="36"/>
      <c r="H1" s="36"/>
      <c r="I1" s="36"/>
      <c r="J1" s="36"/>
      <c r="K1" s="36"/>
      <c r="L1" s="36"/>
    </row>
    <row r="2" ht="35.1" customHeight="1" spans="1:12">
      <c r="A2" s="38" t="s">
        <v>1</v>
      </c>
      <c r="B2" s="39" t="s">
        <v>2</v>
      </c>
      <c r="C2" s="40" t="s">
        <v>3</v>
      </c>
      <c r="D2" s="40" t="s">
        <v>88</v>
      </c>
      <c r="E2" s="40" t="s">
        <v>89</v>
      </c>
      <c r="F2" s="41" t="s">
        <v>90</v>
      </c>
      <c r="G2" s="40" t="s">
        <v>91</v>
      </c>
      <c r="H2" s="40" t="s">
        <v>92</v>
      </c>
      <c r="I2" s="40" t="s">
        <v>93</v>
      </c>
      <c r="J2" s="40" t="s">
        <v>94</v>
      </c>
      <c r="K2" s="40" t="s">
        <v>95</v>
      </c>
      <c r="L2" s="40" t="s">
        <v>96</v>
      </c>
    </row>
    <row r="3" ht="35.1" customHeight="1" spans="1:12">
      <c r="A3" s="5">
        <v>1</v>
      </c>
      <c r="B3" s="42" t="s">
        <v>13</v>
      </c>
      <c r="C3" s="42" t="s">
        <v>97</v>
      </c>
      <c r="D3" s="6" t="s">
        <v>98</v>
      </c>
      <c r="E3" s="42" t="s">
        <v>99</v>
      </c>
      <c r="F3" s="43" t="s">
        <v>100</v>
      </c>
      <c r="G3" s="6" t="s">
        <v>101</v>
      </c>
      <c r="H3" s="44">
        <v>45901</v>
      </c>
      <c r="I3" s="42"/>
      <c r="J3" s="51"/>
      <c r="K3" s="52" t="s">
        <v>101</v>
      </c>
      <c r="L3" s="45"/>
    </row>
    <row r="4" ht="35.1" customHeight="1" spans="1:12">
      <c r="A4" s="5">
        <v>2</v>
      </c>
      <c r="B4" s="45"/>
      <c r="C4" s="5"/>
      <c r="D4" s="46"/>
      <c r="E4" s="46"/>
      <c r="F4" s="47"/>
      <c r="G4" s="5"/>
      <c r="H4" s="48"/>
      <c r="I4" s="45"/>
      <c r="J4" s="53"/>
      <c r="K4" s="54"/>
      <c r="L4" s="55"/>
    </row>
    <row r="5" ht="35.1" customHeight="1" spans="1:12">
      <c r="A5" s="5">
        <v>3</v>
      </c>
      <c r="B5" s="6"/>
      <c r="C5" s="6"/>
      <c r="D5" s="6"/>
      <c r="E5" s="6"/>
      <c r="F5" s="43"/>
      <c r="G5" s="6"/>
      <c r="H5" s="49"/>
      <c r="I5" s="6"/>
      <c r="J5" s="6"/>
      <c r="K5" s="6"/>
      <c r="L5" s="14"/>
    </row>
    <row r="6" ht="35.1" customHeight="1" spans="1:12">
      <c r="A6" s="5">
        <v>4</v>
      </c>
      <c r="B6" s="6"/>
      <c r="C6" s="6"/>
      <c r="D6" s="6"/>
      <c r="E6" s="6"/>
      <c r="F6" s="43"/>
      <c r="G6" s="6"/>
      <c r="H6" s="24"/>
      <c r="I6" s="6"/>
      <c r="J6" s="6"/>
      <c r="K6" s="6"/>
      <c r="L6" s="14"/>
    </row>
    <row r="7" ht="35.1" customHeight="1" spans="1:12">
      <c r="A7" s="5">
        <v>5</v>
      </c>
      <c r="B7" s="6"/>
      <c r="C7" s="6"/>
      <c r="D7" s="6"/>
      <c r="E7" s="6"/>
      <c r="F7" s="43"/>
      <c r="G7" s="6"/>
      <c r="H7" s="6"/>
      <c r="I7" s="6"/>
      <c r="J7" s="6"/>
      <c r="K7" s="6"/>
      <c r="L7" s="6"/>
    </row>
    <row r="8" ht="35.1" customHeight="1" spans="1:12">
      <c r="A8" s="5">
        <v>6</v>
      </c>
      <c r="B8" s="5"/>
      <c r="C8" s="5"/>
      <c r="D8" s="5"/>
      <c r="E8" s="5"/>
      <c r="F8" s="50"/>
      <c r="G8" s="5"/>
      <c r="H8" s="48"/>
      <c r="I8" s="5"/>
      <c r="J8" s="6"/>
      <c r="K8" s="5"/>
      <c r="L8" s="55"/>
    </row>
    <row r="9" ht="35.1" customHeight="1" spans="1:12">
      <c r="A9" s="5">
        <v>7</v>
      </c>
      <c r="B9" s="6"/>
      <c r="C9" s="6"/>
      <c r="D9" s="6"/>
      <c r="E9" s="6"/>
      <c r="F9" s="43"/>
      <c r="G9" s="6"/>
      <c r="H9" s="24"/>
      <c r="I9" s="5"/>
      <c r="J9" s="6"/>
      <c r="K9" s="6"/>
      <c r="L9" s="14"/>
    </row>
    <row r="10" ht="35.1" customHeight="1" spans="1:12">
      <c r="A10" s="5">
        <v>8</v>
      </c>
      <c r="B10" s="5"/>
      <c r="C10" s="5"/>
      <c r="D10" s="46"/>
      <c r="E10" s="5"/>
      <c r="F10" s="47"/>
      <c r="G10" s="5"/>
      <c r="H10" s="48"/>
      <c r="I10" s="5"/>
      <c r="J10" s="5"/>
      <c r="K10" s="5"/>
      <c r="L10" s="5"/>
    </row>
    <row r="11" ht="35.1" customHeight="1" spans="1:12">
      <c r="A11" s="5">
        <v>9</v>
      </c>
      <c r="B11" s="5"/>
      <c r="C11" s="5"/>
      <c r="D11" s="46"/>
      <c r="E11" s="5"/>
      <c r="F11" s="50"/>
      <c r="G11" s="5"/>
      <c r="H11" s="48"/>
      <c r="I11" s="5"/>
      <c r="J11" s="53"/>
      <c r="K11" s="5"/>
      <c r="L11" s="55"/>
    </row>
  </sheetData>
  <mergeCells count="1">
    <mergeCell ref="A1:L1"/>
  </mergeCells>
  <pageMargins left="0.75" right="0.75" top="0.313888888888889" bottom="0.313888888888889" header="0.5" footer="0.5"/>
  <pageSetup paperSize="9" scale="8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5"/>
  <sheetViews>
    <sheetView zoomScale="85" zoomScaleNormal="85" workbookViewId="0">
      <selection activeCell="D5" sqref="D5"/>
    </sheetView>
  </sheetViews>
  <sheetFormatPr defaultColWidth="8.925" defaultRowHeight="14.25" outlineLevelRow="4"/>
  <cols>
    <col min="1" max="1" width="7.5" customWidth="1"/>
    <col min="2" max="2" width="16.75" customWidth="1"/>
    <col min="3" max="3" width="12.875" customWidth="1"/>
    <col min="4" max="4" width="29.25" customWidth="1"/>
    <col min="5" max="5" width="13.375" customWidth="1"/>
    <col min="6" max="6" width="20.375" customWidth="1"/>
    <col min="7" max="8" width="10.375" customWidth="1"/>
  </cols>
  <sheetData>
    <row r="1" ht="35.1" customHeight="1" spans="1:8">
      <c r="A1" s="26" t="s">
        <v>102</v>
      </c>
      <c r="B1" s="26"/>
      <c r="C1" s="26"/>
      <c r="D1" s="26"/>
      <c r="E1" s="26"/>
      <c r="F1" s="26"/>
      <c r="G1" s="27"/>
      <c r="H1" s="27"/>
    </row>
    <row r="2" ht="35.1" customHeight="1" spans="1:9">
      <c r="A2" s="28" t="s">
        <v>1</v>
      </c>
      <c r="B2" s="28" t="s">
        <v>2</v>
      </c>
      <c r="C2" s="28" t="s">
        <v>103</v>
      </c>
      <c r="D2" s="28" t="s">
        <v>104</v>
      </c>
      <c r="E2" s="28" t="s">
        <v>105</v>
      </c>
      <c r="F2" s="28" t="s">
        <v>106</v>
      </c>
      <c r="G2" s="28" t="s">
        <v>107</v>
      </c>
      <c r="H2" s="28" t="s">
        <v>108</v>
      </c>
      <c r="I2" s="28" t="s">
        <v>96</v>
      </c>
    </row>
    <row r="3" ht="35.1" customHeight="1" spans="1:9">
      <c r="A3" s="29">
        <v>1</v>
      </c>
      <c r="B3" s="6" t="s">
        <v>13</v>
      </c>
      <c r="C3" s="6" t="s">
        <v>109</v>
      </c>
      <c r="D3" s="6" t="s">
        <v>110</v>
      </c>
      <c r="E3" s="6" t="s">
        <v>111</v>
      </c>
      <c r="F3" s="6" t="s">
        <v>112</v>
      </c>
      <c r="G3" s="24">
        <v>45778</v>
      </c>
      <c r="H3" s="6">
        <v>5.34</v>
      </c>
      <c r="I3" s="34"/>
    </row>
    <row r="4" ht="35.1" customHeight="1" spans="1:9">
      <c r="A4" s="30">
        <v>2</v>
      </c>
      <c r="B4" s="6" t="s">
        <v>13</v>
      </c>
      <c r="C4" s="6" t="s">
        <v>109</v>
      </c>
      <c r="D4" s="6" t="s">
        <v>113</v>
      </c>
      <c r="E4" s="6" t="s">
        <v>111</v>
      </c>
      <c r="F4" s="6" t="s">
        <v>112</v>
      </c>
      <c r="G4" s="31">
        <v>45778</v>
      </c>
      <c r="H4" s="6">
        <v>5.28</v>
      </c>
      <c r="I4" s="34"/>
    </row>
    <row r="5" ht="35.1" customHeight="1" spans="1:9">
      <c r="A5" s="30">
        <v>3</v>
      </c>
      <c r="B5" s="6" t="s">
        <v>13</v>
      </c>
      <c r="C5" s="6" t="s">
        <v>109</v>
      </c>
      <c r="D5" s="6" t="s">
        <v>114</v>
      </c>
      <c r="E5" s="32" t="s">
        <v>115</v>
      </c>
      <c r="F5" s="6" t="s">
        <v>116</v>
      </c>
      <c r="G5" s="33">
        <v>45778</v>
      </c>
      <c r="H5" s="32">
        <v>30</v>
      </c>
      <c r="I5" s="34"/>
    </row>
  </sheetData>
  <mergeCells count="1">
    <mergeCell ref="A1:H1"/>
  </mergeCells>
  <pageMargins left="0.75" right="0.75" top="1" bottom="1" header="0.5" footer="0.5"/>
  <pageSetup paperSize="9" scale="9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L10"/>
  <sheetViews>
    <sheetView workbookViewId="0">
      <selection activeCell="E6" sqref="E6"/>
    </sheetView>
  </sheetViews>
  <sheetFormatPr defaultColWidth="8.925" defaultRowHeight="14.25"/>
  <cols>
    <col min="1" max="1" width="4.08333333333333" style="1" customWidth="1"/>
    <col min="2" max="2" width="8.5" style="1" customWidth="1"/>
    <col min="3" max="3" width="6.66666666666667" style="1" customWidth="1"/>
    <col min="4" max="4" width="9" style="1"/>
    <col min="5" max="5" width="15.5" style="1" customWidth="1"/>
    <col min="6" max="6" width="7.58333333333333" style="1" customWidth="1"/>
    <col min="7" max="7" width="12.8833333333333" style="1" customWidth="1"/>
    <col min="8" max="8" width="18.125" style="1" customWidth="1"/>
    <col min="9" max="9" width="9.75" style="1" customWidth="1"/>
    <col min="10" max="10" width="9" style="1"/>
    <col min="11" max="11" width="16.5" style="1" customWidth="1"/>
    <col min="12" max="16384" width="9" style="1"/>
  </cols>
  <sheetData>
    <row r="1" s="1" customFormat="1" ht="34" customHeight="1" spans="2:11">
      <c r="B1" s="2"/>
      <c r="C1" s="2" t="s">
        <v>117</v>
      </c>
      <c r="D1" s="3"/>
      <c r="E1" s="3"/>
      <c r="F1" s="3"/>
      <c r="G1" s="3"/>
      <c r="H1" s="3"/>
      <c r="I1" s="3"/>
      <c r="J1" s="3"/>
      <c r="K1" s="3"/>
    </row>
    <row r="2" s="1" customFormat="1" ht="27.75" customHeight="1" spans="1:12">
      <c r="A2" s="4" t="s">
        <v>1</v>
      </c>
      <c r="B2" s="4" t="s">
        <v>2</v>
      </c>
      <c r="C2" s="4" t="s">
        <v>3</v>
      </c>
      <c r="D2" s="4" t="s">
        <v>118</v>
      </c>
      <c r="E2" s="4" t="s">
        <v>119</v>
      </c>
      <c r="F2" s="4" t="s">
        <v>120</v>
      </c>
      <c r="G2" s="4" t="s">
        <v>121</v>
      </c>
      <c r="H2" s="4" t="s">
        <v>122</v>
      </c>
      <c r="I2" s="4" t="s">
        <v>123</v>
      </c>
      <c r="J2" s="4" t="s">
        <v>124</v>
      </c>
      <c r="K2" s="4" t="s">
        <v>125</v>
      </c>
      <c r="L2" s="4" t="s">
        <v>96</v>
      </c>
    </row>
    <row r="3" s="1" customFormat="1" ht="60" spans="1:12">
      <c r="A3" s="5">
        <v>1</v>
      </c>
      <c r="B3" s="6" t="s">
        <v>13</v>
      </c>
      <c r="C3" s="6" t="s">
        <v>126</v>
      </c>
      <c r="D3" s="6" t="s">
        <v>127</v>
      </c>
      <c r="E3" s="6" t="s">
        <v>128</v>
      </c>
      <c r="F3" s="6" t="s">
        <v>26</v>
      </c>
      <c r="G3" s="6" t="s">
        <v>67</v>
      </c>
      <c r="H3" s="6" t="s">
        <v>67</v>
      </c>
      <c r="I3" s="24">
        <v>46018</v>
      </c>
      <c r="J3" s="6" t="s">
        <v>129</v>
      </c>
      <c r="K3" s="6" t="s">
        <v>130</v>
      </c>
      <c r="L3" s="22"/>
    </row>
    <row r="4" s="1" customFormat="1" ht="36" spans="1:12">
      <c r="A4" s="5">
        <v>2</v>
      </c>
      <c r="B4" s="7" t="s">
        <v>13</v>
      </c>
      <c r="C4" s="7" t="s">
        <v>77</v>
      </c>
      <c r="D4" s="8" t="s">
        <v>131</v>
      </c>
      <c r="E4" s="6" t="s">
        <v>132</v>
      </c>
      <c r="F4" s="6" t="s">
        <v>133</v>
      </c>
      <c r="G4" s="8"/>
      <c r="H4" s="9" t="s">
        <v>134</v>
      </c>
      <c r="I4" s="25">
        <v>45984</v>
      </c>
      <c r="J4" s="22" t="s">
        <v>135</v>
      </c>
      <c r="K4" s="6" t="s">
        <v>136</v>
      </c>
      <c r="L4" s="22"/>
    </row>
    <row r="5" s="1" customFormat="1" ht="27.75" customHeight="1" spans="1:12">
      <c r="A5" s="10"/>
      <c r="B5" s="7"/>
      <c r="C5" s="7"/>
      <c r="D5" s="11"/>
      <c r="E5" s="12"/>
      <c r="F5" s="12"/>
      <c r="G5" s="11"/>
      <c r="H5" s="13"/>
      <c r="I5" s="13"/>
      <c r="J5" s="22"/>
      <c r="K5" s="12"/>
      <c r="L5" s="10"/>
    </row>
    <row r="6" s="1" customFormat="1" ht="27.75" customHeight="1" spans="1:12">
      <c r="A6" s="10"/>
      <c r="B6" s="8"/>
      <c r="C6" s="8"/>
      <c r="D6" s="11"/>
      <c r="E6" s="14"/>
      <c r="F6" s="15"/>
      <c r="G6" s="16"/>
      <c r="H6" s="17"/>
      <c r="I6" s="19"/>
      <c r="J6" s="11"/>
      <c r="K6" s="14"/>
      <c r="L6" s="10"/>
    </row>
    <row r="7" s="1" customFormat="1" ht="27.75" customHeight="1" spans="1:12">
      <c r="A7" s="10"/>
      <c r="B7" s="8"/>
      <c r="C7" s="8"/>
      <c r="D7" s="11"/>
      <c r="E7" s="12"/>
      <c r="F7" s="12"/>
      <c r="G7" s="18"/>
      <c r="H7" s="19"/>
      <c r="I7" s="19"/>
      <c r="J7" s="11"/>
      <c r="K7" s="14"/>
      <c r="L7" s="10"/>
    </row>
    <row r="8" s="1" customFormat="1" ht="27.75" customHeight="1" spans="1:12">
      <c r="A8" s="10"/>
      <c r="B8" s="20"/>
      <c r="C8" s="20"/>
      <c r="D8" s="11"/>
      <c r="E8" s="21"/>
      <c r="F8" s="12"/>
      <c r="G8" s="22"/>
      <c r="H8" s="19"/>
      <c r="I8" s="19"/>
      <c r="J8" s="11"/>
      <c r="K8" s="14"/>
      <c r="L8" s="10"/>
    </row>
    <row r="9" s="1" customFormat="1" ht="27.75" customHeight="1" spans="1:12">
      <c r="A9" s="10"/>
      <c r="B9" s="20"/>
      <c r="C9" s="20"/>
      <c r="D9" s="11"/>
      <c r="E9" s="12"/>
      <c r="F9" s="12"/>
      <c r="G9" s="22"/>
      <c r="H9" s="19"/>
      <c r="I9" s="19"/>
      <c r="J9" s="11"/>
      <c r="K9" s="14"/>
      <c r="L9" s="10"/>
    </row>
    <row r="10" s="1" customFormat="1" ht="52" customHeight="1" spans="1:11">
      <c r="A10" s="23" t="s">
        <v>137</v>
      </c>
      <c r="B10" s="23"/>
      <c r="C10" s="23"/>
      <c r="D10" s="23"/>
      <c r="E10" s="23"/>
      <c r="F10" s="23"/>
      <c r="G10" s="23"/>
      <c r="H10" s="23"/>
      <c r="I10" s="23"/>
      <c r="J10" s="23"/>
      <c r="K10" s="23"/>
    </row>
  </sheetData>
  <mergeCells count="2">
    <mergeCell ref="C1:K1"/>
    <mergeCell ref="A10:K10"/>
  </mergeCells>
  <dataValidations count="2">
    <dataValidation type="list" allowBlank="1" showInputMessage="1" showErrorMessage="1" sqref="F3">
      <formula1>"一类,二类,三类,四类,五类"</formula1>
    </dataValidation>
    <dataValidation type="list" allowBlank="1" showInputMessage="1" showErrorMessage="1" sqref="F4:F9">
      <formula1>"国际学术会议,港澳台学术会议,国内学术会议"</formula1>
    </dataValidation>
  </dataValidations>
  <pageMargins left="0.75" right="0.75" top="1" bottom="1" header="0.5" footer="0.5"/>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论文</vt:lpstr>
      <vt:lpstr>获奖</vt:lpstr>
      <vt:lpstr>成果转化</vt:lpstr>
      <vt:lpstr>学术交流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珊珊</cp:lastModifiedBy>
  <cp:revision>1</cp:revision>
  <dcterms:created xsi:type="dcterms:W3CDTF">2015-05-05T01:42:00Z</dcterms:created>
  <cp:lastPrinted>2018-12-11T01:25:00Z</cp:lastPrinted>
  <dcterms:modified xsi:type="dcterms:W3CDTF">2026-06-15T08:45:52Z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D871A8331EE34769B8E2B792140F7A73</vt:lpwstr>
  </property>
  <property fmtid="{D5CDD505-2E9C-101B-9397-08002B2CF9AE}" pid="4" name="CalculationRule">
    <vt:i4>0</vt:i4>
  </property>
</Properties>
</file>